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2" i="1"/>
</calcChain>
</file>

<file path=xl/sharedStrings.xml><?xml version="1.0" encoding="utf-8"?>
<sst xmlns="http://schemas.openxmlformats.org/spreadsheetml/2006/main" count="142" uniqueCount="116">
  <si>
    <t>Тема</t>
  </si>
  <si>
    <t>Домашнее задание</t>
  </si>
  <si>
    <t>Тип работ</t>
  </si>
  <si>
    <t>Дата по плану</t>
  </si>
  <si>
    <t>Дата по факту</t>
  </si>
  <si>
    <t>Прямая и отрезок.</t>
  </si>
  <si>
    <t>п.1 № 5</t>
  </si>
  <si>
    <t>Луч и угол.</t>
  </si>
  <si>
    <t>П.2 № 13,14</t>
  </si>
  <si>
    <t>Сравнение отрезков и углов</t>
  </si>
  <si>
    <t>П.3 № 21,22</t>
  </si>
  <si>
    <t>Измерение отрезков</t>
  </si>
  <si>
    <t>п. 4 № 31, 33, 37</t>
  </si>
  <si>
    <t>№ 29, 35</t>
  </si>
  <si>
    <t>Измерение углов</t>
  </si>
  <si>
    <t>п. 5 № 48, 51</t>
  </si>
  <si>
    <t>Смежные и вертикальные углы</t>
  </si>
  <si>
    <t>№ 62, 67, 68</t>
  </si>
  <si>
    <t>Перпендикулярные прямые. Построение прямых углов на местности</t>
  </si>
  <si>
    <t>п. 6 № 64, 75</t>
  </si>
  <si>
    <t>Решение задач  по теме «Начальные геометрические сведения».</t>
  </si>
  <si>
    <t>№ 76, 78, 80</t>
  </si>
  <si>
    <t>Контрольная работа  №1 «Начальные геометрические сведения».</t>
  </si>
  <si>
    <t>повторение</t>
  </si>
  <si>
    <t>Контрольная работа</t>
  </si>
  <si>
    <t>Треугольник.</t>
  </si>
  <si>
    <t>п. 14 № 89, 90</t>
  </si>
  <si>
    <t>Первый признак равенства треугольников</t>
  </si>
  <si>
    <t>п. 15 № 94, 96</t>
  </si>
  <si>
    <t>№ 97, 98</t>
  </si>
  <si>
    <t>Перпендикуляр к прямой.</t>
  </si>
  <si>
    <t>п. 16, 17 № 101, 102, 103</t>
  </si>
  <si>
    <t>Медианы, биссектрисы и высоты треугольника.</t>
  </si>
  <si>
    <t>№ 111, 112</t>
  </si>
  <si>
    <t>Свойства равнобедренного треугольника.</t>
  </si>
  <si>
    <t>№ 113, 114</t>
  </si>
  <si>
    <t>№ 116, 118</t>
  </si>
  <si>
    <t>Второй признак равенства треугольников</t>
  </si>
  <si>
    <t>Третий признак равенства треугольников.</t>
  </si>
  <si>
    <t>п.  20 № 124, 138</t>
  </si>
  <si>
    <t>№ 122, 137</t>
  </si>
  <si>
    <t>Решение задач по теме «Признаки равенства треугольников».</t>
  </si>
  <si>
    <t>№ 125, 134</t>
  </si>
  <si>
    <t>Окружность.</t>
  </si>
  <si>
    <t>п.21-23 № 148, 149</t>
  </si>
  <si>
    <t>Построение циркулем и линейкой.</t>
  </si>
  <si>
    <t>№ 152, 153</t>
  </si>
  <si>
    <t>№ 146, 150</t>
  </si>
  <si>
    <t>Примеры задач на построение.</t>
  </si>
  <si>
    <t>№ 156, 159</t>
  </si>
  <si>
    <t>Решение задач по теме «Треугольники»</t>
  </si>
  <si>
    <t>№ 161, 163</t>
  </si>
  <si>
    <t>Контрольная работа №2 «Треугольники».</t>
  </si>
  <si>
    <t>Определение параллельности прямых</t>
  </si>
  <si>
    <t>п.24, 25 № 188, 189</t>
  </si>
  <si>
    <t>Признаки параллельности двух прямых.</t>
  </si>
  <si>
    <t>№ 190, 191</t>
  </si>
  <si>
    <t>№ 193, 194</t>
  </si>
  <si>
    <t>Практические способы построения параллельных прямых.</t>
  </si>
  <si>
    <t>№ 195</t>
  </si>
  <si>
    <t>Решение задач по теме «Признаки параллельности прямых».</t>
  </si>
  <si>
    <t>п. 27, 28 № 196, 197</t>
  </si>
  <si>
    <t>Об аксиомах геометрии.</t>
  </si>
  <si>
    <t>п. 29 № 203(а), 205</t>
  </si>
  <si>
    <t>Аксиома параллельных прямых.</t>
  </si>
  <si>
    <t>№ 200, 209</t>
  </si>
  <si>
    <t>Теоремы об углах, образованных двумя параллельными прямыми и секущей.</t>
  </si>
  <si>
    <t>№ 211</t>
  </si>
  <si>
    <t>№ 215</t>
  </si>
  <si>
    <t>Углы с соответственно параллельными или перпендикулярными сторонами</t>
  </si>
  <si>
    <t>№ 206</t>
  </si>
  <si>
    <t>Решение задач по теме «Параллельные  прямые».</t>
  </si>
  <si>
    <t>№ 207</t>
  </si>
  <si>
    <t>№ 214</t>
  </si>
  <si>
    <t>Контрольная работа №3 «Параллельные  прямые».</t>
  </si>
  <si>
    <t>Теорема о сумме углов треугольника.</t>
  </si>
  <si>
    <t>п.31 № 223</t>
  </si>
  <si>
    <t>№ 227(б), 228(б)</t>
  </si>
  <si>
    <t>Остроугольный, прямоугольный и тупоугольный треугольники.</t>
  </si>
  <si>
    <t>№ 230, 234</t>
  </si>
  <si>
    <t>Теорема о соотношениях между сторонами и углами треугольника.</t>
  </si>
  <si>
    <t>п. 33 № 237, 240</t>
  </si>
  <si>
    <t>№ 241, 244</t>
  </si>
  <si>
    <t>Неравенство треугольника.</t>
  </si>
  <si>
    <t>п. 34 № 250</t>
  </si>
  <si>
    <t>Некоторые свойства прямоугольных треугольников.</t>
  </si>
  <si>
    <t>п. 35 № 248, 257</t>
  </si>
  <si>
    <t>п.36 № 261, 264</t>
  </si>
  <si>
    <t>Признаки равенства прямоугольных треугольников.</t>
  </si>
  <si>
    <t>№ 260, 269</t>
  </si>
  <si>
    <t>№ 268</t>
  </si>
  <si>
    <t>Расстояние от точки до прямой.</t>
  </si>
  <si>
    <t>п.38 № 271, 272</t>
  </si>
  <si>
    <t>Расстояние между параллельными прямыми.</t>
  </si>
  <si>
    <t>№ 274, 278</t>
  </si>
  <si>
    <t>Построение треугольника по трем элементам.</t>
  </si>
  <si>
    <t>п. 39 № 284, 285</t>
  </si>
  <si>
    <t>№ 289, 290(а)</t>
  </si>
  <si>
    <t>№ 288(б), 291(в)</t>
  </si>
  <si>
    <t>Задачи на построение.</t>
  </si>
  <si>
    <t>№ 291(д), 292(а)</t>
  </si>
  <si>
    <t>№295, 306</t>
  </si>
  <si>
    <t>Решение задач по теме «Соотношения между сторонами и углами треугольника»</t>
  </si>
  <si>
    <t>№ 307, 308</t>
  </si>
  <si>
    <t>Контрольная работа  № 4 «Соотношения между сторонами и углами треугольника»</t>
  </si>
  <si>
    <t>№ 60, 61</t>
  </si>
  <si>
    <t>Признаки равенства треугольников.</t>
  </si>
  <si>
    <t>№ 96, 117</t>
  </si>
  <si>
    <t>№ 2015</t>
  </si>
  <si>
    <t>Итоговая контрольная работа</t>
  </si>
  <si>
    <t>№ пп</t>
  </si>
  <si>
    <t>Повторение. Начальные геометрические сведения.</t>
  </si>
  <si>
    <t>Повторение.Параллельные прямые.</t>
  </si>
  <si>
    <t>Повторение. Прямоугольный треугольник и его свойства</t>
  </si>
  <si>
    <t>п. 11 № 49, 58</t>
  </si>
  <si>
    <t>17.092024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</si>
</sst>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8"/>
      <name val="Arial"/>
    </font>
    <font>
      <sz val="8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14" fontId="2" fillId="0" borderId="1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top" wrapText="1" indent="2"/>
    </xf>
    <xf numFmtId="0" fontId="2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/>
    </xf>
    <xf numFmtId="14" fontId="2" fillId="0" borderId="9" xfId="0" applyNumberFormat="1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G82"/>
  <sheetViews>
    <sheetView tabSelected="1" topLeftCell="B1" workbookViewId="0">
      <selection activeCell="J16" sqref="J16"/>
    </sheetView>
  </sheetViews>
  <sheetFormatPr defaultColWidth="10.5" defaultRowHeight="11.45" customHeight="1" x14ac:dyDescent="0.2"/>
  <cols>
    <col min="2" max="2" width="8.33203125" style="1" customWidth="1"/>
    <col min="3" max="3" width="62.6640625" style="1" customWidth="1"/>
    <col min="4" max="4" width="19.6640625" style="1" customWidth="1"/>
    <col min="5" max="5" width="18.33203125" style="1" customWidth="1"/>
    <col min="6" max="6" width="18.5" style="1" customWidth="1"/>
    <col min="7" max="7" width="19" customWidth="1"/>
  </cols>
  <sheetData>
    <row r="1" spans="1:7" ht="33.75" customHeight="1" x14ac:dyDescent="0.2">
      <c r="A1" s="8" t="s">
        <v>110</v>
      </c>
      <c r="B1" s="10"/>
      <c r="C1" s="11" t="s">
        <v>0</v>
      </c>
      <c r="D1" s="11" t="s">
        <v>1</v>
      </c>
      <c r="E1" s="11" t="s">
        <v>2</v>
      </c>
      <c r="F1" s="11" t="s">
        <v>3</v>
      </c>
      <c r="G1" s="12" t="s">
        <v>4</v>
      </c>
    </row>
    <row r="2" spans="1:7" ht="26.25" customHeight="1" x14ac:dyDescent="0.2">
      <c r="A2" s="9">
        <f>IF(ISBLANK(#REF!),"",COUNTA(#REF!))</f>
        <v>1</v>
      </c>
      <c r="B2" s="13">
        <v>1</v>
      </c>
      <c r="C2" s="6" t="s">
        <v>5</v>
      </c>
      <c r="D2" s="5" t="s">
        <v>6</v>
      </c>
      <c r="E2" s="5"/>
      <c r="F2" s="7">
        <v>45538</v>
      </c>
      <c r="G2" s="14"/>
    </row>
    <row r="3" spans="1:7" ht="18.75" customHeight="1" x14ac:dyDescent="0.2">
      <c r="A3" s="9">
        <f>IF(ISBLANK(F2),"",COUNTA($F$2:F2))</f>
        <v>1</v>
      </c>
      <c r="B3" s="13">
        <v>2</v>
      </c>
      <c r="C3" s="6" t="s">
        <v>7</v>
      </c>
      <c r="D3" s="5" t="s">
        <v>8</v>
      </c>
      <c r="E3" s="5"/>
      <c r="F3" s="7">
        <v>45540</v>
      </c>
      <c r="G3" s="14"/>
    </row>
    <row r="4" spans="1:7" ht="18" customHeight="1" x14ac:dyDescent="0.2">
      <c r="A4" s="9">
        <f>IF(ISBLANK(F3),"",COUNTA($F$2:F3))</f>
        <v>2</v>
      </c>
      <c r="B4" s="13">
        <v>3</v>
      </c>
      <c r="C4" s="6" t="s">
        <v>9</v>
      </c>
      <c r="D4" s="5" t="s">
        <v>10</v>
      </c>
      <c r="E4" s="5"/>
      <c r="F4" s="7">
        <v>45545</v>
      </c>
      <c r="G4" s="14"/>
    </row>
    <row r="5" spans="1:7" ht="17.25" customHeight="1" x14ac:dyDescent="0.2">
      <c r="A5" s="9">
        <f>IF(ISBLANK(F4),"",COUNTA($F$2:F4))</f>
        <v>3</v>
      </c>
      <c r="B5" s="13">
        <v>4</v>
      </c>
      <c r="C5" s="6" t="s">
        <v>11</v>
      </c>
      <c r="D5" s="5" t="s">
        <v>12</v>
      </c>
      <c r="E5" s="5"/>
      <c r="F5" s="7">
        <v>45547</v>
      </c>
      <c r="G5" s="14"/>
    </row>
    <row r="6" spans="1:7" ht="18" customHeight="1" x14ac:dyDescent="0.2">
      <c r="A6" s="9">
        <f>IF(ISBLANK(F5),"",COUNTA($F$2:F5))</f>
        <v>4</v>
      </c>
      <c r="B6" s="13">
        <v>5</v>
      </c>
      <c r="C6" s="6" t="s">
        <v>11</v>
      </c>
      <c r="D6" s="5" t="s">
        <v>13</v>
      </c>
      <c r="E6" s="5"/>
      <c r="F6" s="7" t="s">
        <v>115</v>
      </c>
      <c r="G6" s="14"/>
    </row>
    <row r="7" spans="1:7" ht="16.5" customHeight="1" x14ac:dyDescent="0.2">
      <c r="A7" s="9">
        <f>IF(ISBLANK(F6),"",COUNTA($F$2:F6))</f>
        <v>5</v>
      </c>
      <c r="B7" s="13">
        <v>6</v>
      </c>
      <c r="C7" s="6" t="s">
        <v>14</v>
      </c>
      <c r="D7" s="5" t="s">
        <v>15</v>
      </c>
      <c r="E7" s="5"/>
      <c r="F7" s="7">
        <v>45554</v>
      </c>
      <c r="G7" s="14"/>
    </row>
    <row r="8" spans="1:7" ht="21" customHeight="1" x14ac:dyDescent="0.2">
      <c r="A8" s="9">
        <f>IF(ISBLANK(F7),"",COUNTA($F$2:F7))</f>
        <v>6</v>
      </c>
      <c r="B8" s="13">
        <v>7</v>
      </c>
      <c r="C8" s="6" t="s">
        <v>16</v>
      </c>
      <c r="D8" s="5" t="s">
        <v>114</v>
      </c>
      <c r="E8" s="5"/>
      <c r="F8" s="7">
        <v>45559</v>
      </c>
      <c r="G8" s="14"/>
    </row>
    <row r="9" spans="1:7" ht="17.25" customHeight="1" x14ac:dyDescent="0.2">
      <c r="A9" s="9">
        <f>IF(ISBLANK(#REF!),"",COUNTA($F$2:F7))</f>
        <v>6</v>
      </c>
      <c r="B9" s="13">
        <v>8</v>
      </c>
      <c r="C9" s="6" t="s">
        <v>16</v>
      </c>
      <c r="D9" s="5" t="s">
        <v>17</v>
      </c>
      <c r="E9" s="5"/>
      <c r="F9" s="7">
        <v>45561</v>
      </c>
      <c r="G9" s="14"/>
    </row>
    <row r="10" spans="1:7" ht="18.75" customHeight="1" x14ac:dyDescent="0.2">
      <c r="A10" s="9">
        <f>IF(ISBLANK(F8),"",COUNTA($F$2:F8))</f>
        <v>7</v>
      </c>
      <c r="B10" s="13">
        <v>9</v>
      </c>
      <c r="C10" s="6" t="s">
        <v>18</v>
      </c>
      <c r="D10" s="5" t="s">
        <v>19</v>
      </c>
      <c r="E10" s="5"/>
      <c r="F10" s="7">
        <v>45566</v>
      </c>
      <c r="G10" s="14"/>
    </row>
    <row r="11" spans="1:7" ht="19.5" customHeight="1" x14ac:dyDescent="0.2">
      <c r="A11" s="9">
        <f>IF(ISBLANK(F9),"",COUNTA($F$2:F9))</f>
        <v>8</v>
      </c>
      <c r="B11" s="13">
        <v>10</v>
      </c>
      <c r="C11" s="6" t="s">
        <v>20</v>
      </c>
      <c r="D11" s="5" t="s">
        <v>21</v>
      </c>
      <c r="E11" s="5"/>
      <c r="F11" s="7">
        <v>45568</v>
      </c>
      <c r="G11" s="14"/>
    </row>
    <row r="12" spans="1:7" ht="36.75" customHeight="1" x14ac:dyDescent="0.2">
      <c r="A12" s="9">
        <f>IF(ISBLANK(F10),"",COUNTA($F$2:F10))</f>
        <v>9</v>
      </c>
      <c r="B12" s="13">
        <v>11</v>
      </c>
      <c r="C12" s="6" t="s">
        <v>22</v>
      </c>
      <c r="D12" s="5" t="s">
        <v>23</v>
      </c>
      <c r="E12" s="5" t="s">
        <v>24</v>
      </c>
      <c r="F12" s="7">
        <v>45573</v>
      </c>
      <c r="G12" s="14"/>
    </row>
    <row r="13" spans="1:7" ht="21.95" customHeight="1" x14ac:dyDescent="0.2">
      <c r="A13" s="9">
        <f>IF(ISBLANK(F11),"",COUNTA($F$2:F11))</f>
        <v>10</v>
      </c>
      <c r="B13" s="13">
        <v>12</v>
      </c>
      <c r="C13" s="6" t="s">
        <v>25</v>
      </c>
      <c r="D13" s="5" t="s">
        <v>26</v>
      </c>
      <c r="E13" s="5"/>
      <c r="F13" s="7">
        <v>45575</v>
      </c>
      <c r="G13" s="14"/>
    </row>
    <row r="14" spans="1:7" ht="21.95" customHeight="1" x14ac:dyDescent="0.2">
      <c r="A14" s="9">
        <f>IF(ISBLANK(F12),"",COUNTA($F$2:F12))</f>
        <v>11</v>
      </c>
      <c r="B14" s="13">
        <v>13</v>
      </c>
      <c r="C14" s="6" t="s">
        <v>27</v>
      </c>
      <c r="D14" s="5" t="s">
        <v>28</v>
      </c>
      <c r="E14" s="5"/>
      <c r="F14" s="7">
        <v>45580</v>
      </c>
      <c r="G14" s="14"/>
    </row>
    <row r="15" spans="1:7" ht="20.25" customHeight="1" x14ac:dyDescent="0.2">
      <c r="A15" s="9">
        <f>IF(ISBLANK(#REF!),"",COUNTA($F$2:F12))</f>
        <v>11</v>
      </c>
      <c r="B15" s="13">
        <v>14</v>
      </c>
      <c r="C15" s="6" t="s">
        <v>27</v>
      </c>
      <c r="D15" s="5" t="s">
        <v>29</v>
      </c>
      <c r="E15" s="5"/>
      <c r="F15" s="7">
        <v>45582</v>
      </c>
      <c r="G15" s="14"/>
    </row>
    <row r="16" spans="1:7" ht="18.75" customHeight="1" x14ac:dyDescent="0.2">
      <c r="A16" s="9">
        <f>IF(ISBLANK(F13),"",COUNTA($F$2:F13))</f>
        <v>12</v>
      </c>
      <c r="B16" s="13">
        <v>15</v>
      </c>
      <c r="C16" s="6" t="s">
        <v>30</v>
      </c>
      <c r="D16" s="5" t="s">
        <v>31</v>
      </c>
      <c r="E16" s="5"/>
      <c r="F16" s="7">
        <v>45587</v>
      </c>
      <c r="G16" s="14"/>
    </row>
    <row r="17" spans="1:7" ht="18.75" customHeight="1" x14ac:dyDescent="0.2">
      <c r="A17" s="9">
        <f>IF(ISBLANK(F14),"",COUNTA($F$2:F14))</f>
        <v>13</v>
      </c>
      <c r="B17" s="13">
        <v>16</v>
      </c>
      <c r="C17" s="6" t="s">
        <v>32</v>
      </c>
      <c r="D17" s="5" t="s">
        <v>33</v>
      </c>
      <c r="E17" s="5"/>
      <c r="F17" s="7">
        <v>45589</v>
      </c>
      <c r="G17" s="14"/>
    </row>
    <row r="18" spans="1:7" ht="18.75" customHeight="1" x14ac:dyDescent="0.2">
      <c r="A18" s="9">
        <f>IF(ISBLANK(F15),"",COUNTA($F$2:F15))</f>
        <v>14</v>
      </c>
      <c r="B18" s="13">
        <v>17</v>
      </c>
      <c r="C18" s="6" t="s">
        <v>34</v>
      </c>
      <c r="D18" s="5" t="s">
        <v>35</v>
      </c>
      <c r="E18" s="5"/>
      <c r="F18" s="7">
        <v>45603</v>
      </c>
      <c r="G18" s="14"/>
    </row>
    <row r="19" spans="1:7" ht="19.5" customHeight="1" x14ac:dyDescent="0.2">
      <c r="A19" s="9">
        <f>IF(ISBLANK(#REF!),"",COUNTA($F$2:F15))</f>
        <v>14</v>
      </c>
      <c r="B19" s="13">
        <v>18</v>
      </c>
      <c r="C19" s="6" t="s">
        <v>34</v>
      </c>
      <c r="D19" s="5" t="s">
        <v>36</v>
      </c>
      <c r="E19" s="5"/>
      <c r="F19" s="7">
        <v>45608</v>
      </c>
      <c r="G19" s="14"/>
    </row>
    <row r="20" spans="1:7" ht="20.25" customHeight="1" x14ac:dyDescent="0.2">
      <c r="A20" s="9">
        <f>IF(ISBLANK(F16),"",COUNTA($F$2:F16))</f>
        <v>15</v>
      </c>
      <c r="B20" s="13">
        <v>19</v>
      </c>
      <c r="C20" s="6" t="s">
        <v>37</v>
      </c>
      <c r="D20" s="5" t="s">
        <v>36</v>
      </c>
      <c r="E20" s="5"/>
      <c r="F20" s="7">
        <v>45610</v>
      </c>
      <c r="G20" s="14"/>
    </row>
    <row r="21" spans="1:7" ht="18" customHeight="1" x14ac:dyDescent="0.2">
      <c r="A21" s="9">
        <f>IF(ISBLANK(F17),"",COUNTA($F$2:F17))</f>
        <v>16</v>
      </c>
      <c r="B21" s="13">
        <v>20</v>
      </c>
      <c r="C21" s="6" t="s">
        <v>38</v>
      </c>
      <c r="D21" s="5" t="s">
        <v>39</v>
      </c>
      <c r="E21" s="5"/>
      <c r="F21" s="7">
        <v>45615</v>
      </c>
      <c r="G21" s="14"/>
    </row>
    <row r="22" spans="1:7" ht="16.5" customHeight="1" x14ac:dyDescent="0.2">
      <c r="A22" s="9">
        <f>IF(ISBLANK(F18),"",COUNTA($F$2:F18))</f>
        <v>17</v>
      </c>
      <c r="B22" s="13">
        <v>21</v>
      </c>
      <c r="C22" s="6" t="s">
        <v>38</v>
      </c>
      <c r="D22" s="5" t="s">
        <v>40</v>
      </c>
      <c r="E22" s="5"/>
      <c r="F22" s="7">
        <v>45617</v>
      </c>
      <c r="G22" s="14"/>
    </row>
    <row r="23" spans="1:7" ht="18" customHeight="1" x14ac:dyDescent="0.2">
      <c r="A23" s="9">
        <f>IF(ISBLANK(F19),"",COUNTA($F$2:F19))</f>
        <v>18</v>
      </c>
      <c r="B23" s="13">
        <v>22</v>
      </c>
      <c r="C23" s="6" t="s">
        <v>41</v>
      </c>
      <c r="D23" s="5" t="s">
        <v>42</v>
      </c>
      <c r="E23" s="5"/>
      <c r="F23" s="7">
        <v>45622</v>
      </c>
      <c r="G23" s="14"/>
    </row>
    <row r="24" spans="1:7" ht="21.95" customHeight="1" x14ac:dyDescent="0.2">
      <c r="A24" s="9">
        <f>IF(ISBLANK(#REF!),"",COUNTA($F$2:F19))</f>
        <v>18</v>
      </c>
      <c r="B24" s="13">
        <v>23</v>
      </c>
      <c r="C24" s="6" t="s">
        <v>43</v>
      </c>
      <c r="D24" s="5" t="s">
        <v>44</v>
      </c>
      <c r="E24" s="5"/>
      <c r="F24" s="7">
        <v>45624</v>
      </c>
      <c r="G24" s="14"/>
    </row>
    <row r="25" spans="1:7" ht="18" customHeight="1" x14ac:dyDescent="0.2">
      <c r="A25" s="9">
        <f>IF(ISBLANK(F20),"",COUNTA($F$2:F20))</f>
        <v>19</v>
      </c>
      <c r="B25" s="13">
        <v>24</v>
      </c>
      <c r="C25" s="6" t="s">
        <v>45</v>
      </c>
      <c r="D25" s="5" t="s">
        <v>46</v>
      </c>
      <c r="E25" s="5"/>
      <c r="F25" s="7">
        <v>45629</v>
      </c>
      <c r="G25" s="14"/>
    </row>
    <row r="26" spans="1:7" ht="16.5" customHeight="1" x14ac:dyDescent="0.2">
      <c r="A26" s="9">
        <f>IF(ISBLANK(F21),"",COUNTA($F$2:F21))</f>
        <v>20</v>
      </c>
      <c r="B26" s="13">
        <v>25</v>
      </c>
      <c r="C26" s="6" t="s">
        <v>45</v>
      </c>
      <c r="D26" s="5" t="s">
        <v>47</v>
      </c>
      <c r="E26" s="5"/>
      <c r="F26" s="7">
        <v>45631</v>
      </c>
      <c r="G26" s="14"/>
    </row>
    <row r="27" spans="1:7" ht="16.5" customHeight="1" x14ac:dyDescent="0.2">
      <c r="A27" s="9">
        <f>IF(ISBLANK(F22),"",COUNTA($F$2:F22))</f>
        <v>21</v>
      </c>
      <c r="B27" s="13">
        <v>26</v>
      </c>
      <c r="C27" s="6" t="s">
        <v>48</v>
      </c>
      <c r="D27" s="5" t="s">
        <v>49</v>
      </c>
      <c r="E27" s="5"/>
      <c r="F27" s="7">
        <v>45636</v>
      </c>
      <c r="G27" s="14"/>
    </row>
    <row r="28" spans="1:7" ht="18" customHeight="1" x14ac:dyDescent="0.2">
      <c r="A28" s="9">
        <f>IF(ISBLANK(F23),"",COUNTA($F$2:F23))</f>
        <v>22</v>
      </c>
      <c r="B28" s="13">
        <v>27</v>
      </c>
      <c r="C28" s="6" t="s">
        <v>50</v>
      </c>
      <c r="D28" s="5" t="s">
        <v>51</v>
      </c>
      <c r="E28" s="5"/>
      <c r="F28" s="7">
        <v>45638</v>
      </c>
      <c r="G28" s="14"/>
    </row>
    <row r="29" spans="1:7" ht="31.5" customHeight="1" x14ac:dyDescent="0.2">
      <c r="A29" s="9">
        <f>IF(ISBLANK(#REF!),"",COUNTA($F$2:F23))</f>
        <v>22</v>
      </c>
      <c r="B29" s="13">
        <v>28</v>
      </c>
      <c r="C29" s="6" t="s">
        <v>52</v>
      </c>
      <c r="D29" s="5" t="s">
        <v>23</v>
      </c>
      <c r="E29" s="5" t="s">
        <v>24</v>
      </c>
      <c r="F29" s="7">
        <v>45643</v>
      </c>
      <c r="G29" s="14"/>
    </row>
    <row r="30" spans="1:7" ht="21" customHeight="1" x14ac:dyDescent="0.2">
      <c r="A30" s="9">
        <f>IF(ISBLANK(F24),"",COUNTA($F$2:F24))</f>
        <v>23</v>
      </c>
      <c r="B30" s="13">
        <v>29</v>
      </c>
      <c r="C30" s="6" t="s">
        <v>53</v>
      </c>
      <c r="D30" s="5" t="s">
        <v>54</v>
      </c>
      <c r="E30" s="5"/>
      <c r="F30" s="7">
        <v>45645</v>
      </c>
      <c r="G30" s="14"/>
    </row>
    <row r="31" spans="1:7" ht="20.25" customHeight="1" x14ac:dyDescent="0.2">
      <c r="A31" s="9">
        <f>IF(ISBLANK(F25),"",COUNTA($F$2:F25))</f>
        <v>24</v>
      </c>
      <c r="B31" s="13">
        <v>30</v>
      </c>
      <c r="C31" s="6" t="s">
        <v>55</v>
      </c>
      <c r="D31" s="5" t="s">
        <v>56</v>
      </c>
      <c r="E31" s="5"/>
      <c r="F31" s="7">
        <v>45650</v>
      </c>
      <c r="G31" s="14"/>
    </row>
    <row r="32" spans="1:7" ht="18.75" customHeight="1" x14ac:dyDescent="0.2">
      <c r="A32" s="9">
        <f>IF(ISBLANK(F26),"",COUNTA($F$2:F26))</f>
        <v>25</v>
      </c>
      <c r="B32" s="13">
        <v>31</v>
      </c>
      <c r="C32" s="6" t="s">
        <v>55</v>
      </c>
      <c r="D32" s="5" t="s">
        <v>57</v>
      </c>
      <c r="E32" s="5"/>
      <c r="F32" s="7">
        <v>45652</v>
      </c>
      <c r="G32" s="14"/>
    </row>
    <row r="33" spans="1:7" ht="16.5" customHeight="1" x14ac:dyDescent="0.2">
      <c r="A33" s="9">
        <f>IF(ISBLANK(F27),"",COUNTA($F$2:F27))</f>
        <v>26</v>
      </c>
      <c r="B33" s="13">
        <v>32</v>
      </c>
      <c r="C33" s="6" t="s">
        <v>58</v>
      </c>
      <c r="D33" s="5" t="s">
        <v>59</v>
      </c>
      <c r="E33" s="5"/>
      <c r="F33" s="7">
        <v>45666</v>
      </c>
      <c r="G33" s="14"/>
    </row>
    <row r="34" spans="1:7" ht="33" customHeight="1" x14ac:dyDescent="0.2">
      <c r="A34" s="9">
        <f>IF(ISBLANK(F28),"",COUNTA($F$2:F28))</f>
        <v>27</v>
      </c>
      <c r="B34" s="13">
        <v>33</v>
      </c>
      <c r="C34" s="6" t="s">
        <v>60</v>
      </c>
      <c r="D34" s="5" t="s">
        <v>61</v>
      </c>
      <c r="E34" s="5"/>
      <c r="F34" s="7">
        <v>45671</v>
      </c>
      <c r="G34" s="14"/>
    </row>
    <row r="35" spans="1:7" ht="20.25" customHeight="1" x14ac:dyDescent="0.2">
      <c r="A35" s="9">
        <f>IF(ISBLANK(F29),"",COUNTA($F$2:F29))</f>
        <v>28</v>
      </c>
      <c r="B35" s="13">
        <v>34</v>
      </c>
      <c r="C35" s="6" t="s">
        <v>62</v>
      </c>
      <c r="D35" s="5" t="s">
        <v>63</v>
      </c>
      <c r="E35" s="5"/>
      <c r="F35" s="7">
        <v>45673</v>
      </c>
      <c r="G35" s="14"/>
    </row>
    <row r="36" spans="1:7" ht="18.75" customHeight="1" x14ac:dyDescent="0.2">
      <c r="A36" s="9">
        <f>IF(ISBLANK(#REF!),"",COUNTA($F$2:F29))</f>
        <v>28</v>
      </c>
      <c r="B36" s="13">
        <v>35</v>
      </c>
      <c r="C36" s="6" t="s">
        <v>64</v>
      </c>
      <c r="D36" s="5" t="s">
        <v>65</v>
      </c>
      <c r="E36" s="5"/>
      <c r="F36" s="7">
        <v>45678</v>
      </c>
      <c r="G36" s="14"/>
    </row>
    <row r="37" spans="1:7" ht="31.5" customHeight="1" x14ac:dyDescent="0.2">
      <c r="A37" s="9">
        <f>IF(ISBLANK(F30),"",COUNTA($F$2:F30))</f>
        <v>29</v>
      </c>
      <c r="B37" s="13">
        <v>36</v>
      </c>
      <c r="C37" s="6" t="s">
        <v>66</v>
      </c>
      <c r="D37" s="5" t="s">
        <v>67</v>
      </c>
      <c r="E37" s="5"/>
      <c r="F37" s="7">
        <v>45680</v>
      </c>
      <c r="G37" s="14"/>
    </row>
    <row r="38" spans="1:7" ht="33.75" customHeight="1" x14ac:dyDescent="0.2">
      <c r="A38" s="9">
        <f>IF(ISBLANK(F31),"",COUNTA($F$2:F31))</f>
        <v>30</v>
      </c>
      <c r="B38" s="13">
        <v>37</v>
      </c>
      <c r="C38" s="6" t="s">
        <v>66</v>
      </c>
      <c r="D38" s="5" t="s">
        <v>68</v>
      </c>
      <c r="E38" s="5"/>
      <c r="F38" s="7">
        <v>45685</v>
      </c>
      <c r="G38" s="14"/>
    </row>
    <row r="39" spans="1:7" ht="33.75" customHeight="1" x14ac:dyDescent="0.2">
      <c r="A39" s="9">
        <f>IF(ISBLANK(F32),"",COUNTA($F$2:F32))</f>
        <v>31</v>
      </c>
      <c r="B39" s="13">
        <v>38</v>
      </c>
      <c r="C39" s="6" t="s">
        <v>69</v>
      </c>
      <c r="D39" s="5" t="s">
        <v>70</v>
      </c>
      <c r="E39" s="5"/>
      <c r="F39" s="7">
        <v>45687</v>
      </c>
      <c r="G39" s="14"/>
    </row>
    <row r="40" spans="1:7" ht="21.95" customHeight="1" x14ac:dyDescent="0.2">
      <c r="A40" s="9">
        <f>IF(ISBLANK(F33),"",COUNTA($F$2:F33))</f>
        <v>32</v>
      </c>
      <c r="B40" s="13">
        <v>39</v>
      </c>
      <c r="C40" s="6" t="s">
        <v>71</v>
      </c>
      <c r="D40" s="5" t="s">
        <v>72</v>
      </c>
      <c r="E40" s="5"/>
      <c r="F40" s="7">
        <v>45692</v>
      </c>
      <c r="G40" s="14"/>
    </row>
    <row r="41" spans="1:7" ht="21.75" customHeight="1" x14ac:dyDescent="0.2">
      <c r="A41" s="9">
        <f>IF(ISBLANK(F34),"",COUNTA($F$2:F34))</f>
        <v>33</v>
      </c>
      <c r="B41" s="13">
        <v>40</v>
      </c>
      <c r="C41" s="6" t="s">
        <v>71</v>
      </c>
      <c r="D41" s="5" t="s">
        <v>73</v>
      </c>
      <c r="E41" s="5"/>
      <c r="F41" s="7">
        <v>45694</v>
      </c>
      <c r="G41" s="14"/>
    </row>
    <row r="42" spans="1:7" ht="33" customHeight="1" x14ac:dyDescent="0.2">
      <c r="A42" s="9">
        <f>IF(ISBLANK(#REF!),"",COUNTA($F$2:F34))</f>
        <v>33</v>
      </c>
      <c r="B42" s="13">
        <v>41</v>
      </c>
      <c r="C42" s="6" t="s">
        <v>74</v>
      </c>
      <c r="D42" s="5" t="s">
        <v>23</v>
      </c>
      <c r="E42" s="5" t="s">
        <v>24</v>
      </c>
      <c r="F42" s="7">
        <v>45699</v>
      </c>
      <c r="G42" s="14"/>
    </row>
    <row r="43" spans="1:7" ht="18" customHeight="1" x14ac:dyDescent="0.2">
      <c r="A43" s="9">
        <f>IF(ISBLANK(F35),"",COUNTA($F$2:F35))</f>
        <v>34</v>
      </c>
      <c r="B43" s="13">
        <v>42</v>
      </c>
      <c r="C43" s="6" t="s">
        <v>75</v>
      </c>
      <c r="D43" s="5" t="s">
        <v>76</v>
      </c>
      <c r="E43" s="5"/>
      <c r="F43" s="7">
        <v>45701</v>
      </c>
      <c r="G43" s="14"/>
    </row>
    <row r="44" spans="1:7" ht="18" customHeight="1" x14ac:dyDescent="0.2">
      <c r="A44" s="9">
        <f>IF(ISBLANK(F36),"",COUNTA($F$2:F36))</f>
        <v>35</v>
      </c>
      <c r="B44" s="13">
        <v>43</v>
      </c>
      <c r="C44" s="6" t="s">
        <v>75</v>
      </c>
      <c r="D44" s="5" t="s">
        <v>77</v>
      </c>
      <c r="E44" s="5"/>
      <c r="F44" s="7">
        <v>45706</v>
      </c>
      <c r="G44" s="14"/>
    </row>
    <row r="45" spans="1:7" ht="30" customHeight="1" x14ac:dyDescent="0.2">
      <c r="A45" s="9">
        <f>IF(ISBLANK(F37),"",COUNTA($F$2:F37))</f>
        <v>36</v>
      </c>
      <c r="B45" s="13">
        <v>44</v>
      </c>
      <c r="C45" s="6" t="s">
        <v>78</v>
      </c>
      <c r="D45" s="5" t="s">
        <v>79</v>
      </c>
      <c r="E45" s="5"/>
      <c r="F45" s="7">
        <v>45708</v>
      </c>
      <c r="G45" s="14"/>
    </row>
    <row r="46" spans="1:7" ht="33" customHeight="1" x14ac:dyDescent="0.2">
      <c r="A46" s="9">
        <f>IF(ISBLANK(F38),"",COUNTA($F$2:F38))</f>
        <v>37</v>
      </c>
      <c r="B46" s="13">
        <v>45</v>
      </c>
      <c r="C46" s="6" t="s">
        <v>80</v>
      </c>
      <c r="D46" s="5" t="s">
        <v>81</v>
      </c>
      <c r="E46" s="5"/>
      <c r="F46" s="7">
        <v>45713</v>
      </c>
      <c r="G46" s="14"/>
    </row>
    <row r="47" spans="1:7" ht="33.75" customHeight="1" x14ac:dyDescent="0.2">
      <c r="A47" s="9">
        <f>IF(ISBLANK(F39),"",COUNTA($F$2:F39))</f>
        <v>38</v>
      </c>
      <c r="B47" s="13">
        <v>46</v>
      </c>
      <c r="C47" s="6" t="s">
        <v>80</v>
      </c>
      <c r="D47" s="5" t="s">
        <v>82</v>
      </c>
      <c r="E47" s="5"/>
      <c r="F47" s="7">
        <v>45715</v>
      </c>
      <c r="G47" s="14"/>
    </row>
    <row r="48" spans="1:7" ht="19.5" customHeight="1" x14ac:dyDescent="0.2">
      <c r="A48" s="9">
        <f>IF(ISBLANK(F40),"",COUNTA($F$2:F40))</f>
        <v>39</v>
      </c>
      <c r="B48" s="13">
        <v>47</v>
      </c>
      <c r="C48" s="6" t="s">
        <v>83</v>
      </c>
      <c r="D48" s="5" t="s">
        <v>84</v>
      </c>
      <c r="E48" s="5"/>
      <c r="F48" s="7">
        <v>45720</v>
      </c>
      <c r="G48" s="14"/>
    </row>
    <row r="49" spans="1:7" ht="18" customHeight="1" x14ac:dyDescent="0.2">
      <c r="A49" s="9">
        <f>IF(ISBLANK(F41),"",COUNTA($F$2:F41))</f>
        <v>40</v>
      </c>
      <c r="B49" s="13">
        <v>48</v>
      </c>
      <c r="C49" s="6" t="s">
        <v>85</v>
      </c>
      <c r="D49" s="5" t="s">
        <v>86</v>
      </c>
      <c r="E49" s="5"/>
      <c r="F49" s="7">
        <v>45722</v>
      </c>
      <c r="G49" s="14"/>
    </row>
    <row r="50" spans="1:7" ht="21.95" customHeight="1" x14ac:dyDescent="0.2">
      <c r="A50" s="9">
        <f>IF(ISBLANK(F42),"",COUNTA($F$2:F42))</f>
        <v>41</v>
      </c>
      <c r="B50" s="13">
        <v>49</v>
      </c>
      <c r="C50" s="6" t="s">
        <v>85</v>
      </c>
      <c r="D50" s="5" t="s">
        <v>87</v>
      </c>
      <c r="E50" s="5"/>
      <c r="F50" s="7">
        <v>45727</v>
      </c>
      <c r="G50" s="14"/>
    </row>
    <row r="51" spans="1:7" ht="33" customHeight="1" x14ac:dyDescent="0.2">
      <c r="A51" s="9">
        <f>IF(ISBLANK(#REF!),"",COUNTA($F$2:F42))</f>
        <v>41</v>
      </c>
      <c r="B51" s="13">
        <v>50</v>
      </c>
      <c r="C51" s="6" t="s">
        <v>88</v>
      </c>
      <c r="D51" s="5" t="s">
        <v>89</v>
      </c>
      <c r="E51" s="5"/>
      <c r="F51" s="7">
        <v>45729</v>
      </c>
      <c r="G51" s="14"/>
    </row>
    <row r="52" spans="1:7" ht="30.75" customHeight="1" x14ac:dyDescent="0.2">
      <c r="A52" s="9">
        <f>IF(ISBLANK(F43),"",COUNTA($F$2:F43))</f>
        <v>42</v>
      </c>
      <c r="B52" s="13">
        <v>51</v>
      </c>
      <c r="C52" s="6" t="s">
        <v>88</v>
      </c>
      <c r="D52" s="5" t="s">
        <v>90</v>
      </c>
      <c r="E52" s="5"/>
      <c r="F52" s="7">
        <v>45734</v>
      </c>
      <c r="G52" s="14"/>
    </row>
    <row r="53" spans="1:7" ht="21.75" customHeight="1" x14ac:dyDescent="0.2">
      <c r="A53" s="9">
        <f>IF(ISBLANK(F44),"",COUNTA($F$2:F44))</f>
        <v>43</v>
      </c>
      <c r="B53" s="13">
        <v>52</v>
      </c>
      <c r="C53" s="6" t="s">
        <v>91</v>
      </c>
      <c r="D53" s="5" t="s">
        <v>92</v>
      </c>
      <c r="E53" s="5"/>
      <c r="F53" s="7">
        <v>45736</v>
      </c>
      <c r="G53" s="14"/>
    </row>
    <row r="54" spans="1:7" ht="21.95" customHeight="1" x14ac:dyDescent="0.2">
      <c r="A54" s="9">
        <f>IF(ISBLANK(F45),"",COUNTA($F$2:F45))</f>
        <v>44</v>
      </c>
      <c r="B54" s="13">
        <v>53</v>
      </c>
      <c r="C54" s="6" t="s">
        <v>93</v>
      </c>
      <c r="D54" s="5" t="s">
        <v>94</v>
      </c>
      <c r="E54" s="5"/>
      <c r="F54" s="7">
        <v>45750</v>
      </c>
      <c r="G54" s="14"/>
    </row>
    <row r="55" spans="1:7" ht="21.95" customHeight="1" x14ac:dyDescent="0.2">
      <c r="A55" s="9">
        <f>IF(ISBLANK(#REF!),"",COUNTA($F$2:F45))</f>
        <v>44</v>
      </c>
      <c r="B55" s="13">
        <v>54</v>
      </c>
      <c r="C55" s="6" t="s">
        <v>95</v>
      </c>
      <c r="D55" s="5" t="s">
        <v>96</v>
      </c>
      <c r="E55" s="5"/>
      <c r="F55" s="7">
        <v>45755</v>
      </c>
      <c r="G55" s="14"/>
    </row>
    <row r="56" spans="1:7" ht="21.95" customHeight="1" x14ac:dyDescent="0.2">
      <c r="A56" s="9">
        <f>IF(ISBLANK(F46),"",COUNTA($F$2:F46))</f>
        <v>45</v>
      </c>
      <c r="B56" s="13">
        <v>55</v>
      </c>
      <c r="C56" s="6" t="s">
        <v>95</v>
      </c>
      <c r="D56" s="5" t="s">
        <v>97</v>
      </c>
      <c r="E56" s="5"/>
      <c r="F56" s="7">
        <v>45757</v>
      </c>
      <c r="G56" s="14"/>
    </row>
    <row r="57" spans="1:7" ht="21.95" customHeight="1" x14ac:dyDescent="0.2">
      <c r="A57" s="9">
        <f>IF(ISBLANK(F47),"",COUNTA($F$2:F47))</f>
        <v>46</v>
      </c>
      <c r="B57" s="13">
        <v>56</v>
      </c>
      <c r="C57" s="6" t="s">
        <v>95</v>
      </c>
      <c r="D57" s="5" t="s">
        <v>98</v>
      </c>
      <c r="E57" s="5"/>
      <c r="F57" s="7">
        <v>45762</v>
      </c>
      <c r="G57" s="14"/>
    </row>
    <row r="58" spans="1:7" ht="18.75" customHeight="1" x14ac:dyDescent="0.2">
      <c r="A58" s="9">
        <f>IF(ISBLANK(F48),"",COUNTA($F$2:F48))</f>
        <v>47</v>
      </c>
      <c r="B58" s="13">
        <v>57</v>
      </c>
      <c r="C58" s="6" t="s">
        <v>99</v>
      </c>
      <c r="D58" s="5" t="s">
        <v>100</v>
      </c>
      <c r="E58" s="5"/>
      <c r="F58" s="7">
        <v>45764</v>
      </c>
      <c r="G58" s="14"/>
    </row>
    <row r="59" spans="1:7" ht="18.75" customHeight="1" x14ac:dyDescent="0.2">
      <c r="A59" s="9">
        <f>IF(ISBLANK(#REF!),"",COUNTA($F$2:F48))</f>
        <v>47</v>
      </c>
      <c r="B59" s="13">
        <v>58</v>
      </c>
      <c r="C59" s="6" t="s">
        <v>99</v>
      </c>
      <c r="D59" s="5" t="s">
        <v>101</v>
      </c>
      <c r="E59" s="5"/>
      <c r="F59" s="7">
        <v>45769</v>
      </c>
      <c r="G59" s="14"/>
    </row>
    <row r="60" spans="1:7" ht="33.75" customHeight="1" x14ac:dyDescent="0.2">
      <c r="A60" s="9">
        <f>IF(ISBLANK(F49),"",COUNTA($F$2:F49))</f>
        <v>48</v>
      </c>
      <c r="B60" s="13">
        <v>59</v>
      </c>
      <c r="C60" s="6" t="s">
        <v>102</v>
      </c>
      <c r="D60" s="5" t="s">
        <v>103</v>
      </c>
      <c r="E60" s="5"/>
      <c r="F60" s="7">
        <v>45771</v>
      </c>
      <c r="G60" s="14"/>
    </row>
    <row r="61" spans="1:7" ht="35.25" customHeight="1" x14ac:dyDescent="0.2">
      <c r="A61" s="9">
        <f>IF(ISBLANK(F50),"",COUNTA($F$2:F50))</f>
        <v>49</v>
      </c>
      <c r="B61" s="13">
        <v>60</v>
      </c>
      <c r="C61" s="6" t="s">
        <v>104</v>
      </c>
      <c r="D61" s="5" t="s">
        <v>23</v>
      </c>
      <c r="E61" s="5" t="s">
        <v>24</v>
      </c>
      <c r="F61" s="7">
        <v>45776</v>
      </c>
      <c r="G61" s="14"/>
    </row>
    <row r="62" spans="1:7" ht="21.95" customHeight="1" x14ac:dyDescent="0.2">
      <c r="A62" s="9">
        <f>IF(ISBLANK(F51),"",COUNTA($F$2:F51))</f>
        <v>50</v>
      </c>
      <c r="B62" s="13">
        <v>61</v>
      </c>
      <c r="C62" s="6" t="s">
        <v>111</v>
      </c>
      <c r="D62" s="5" t="s">
        <v>105</v>
      </c>
      <c r="E62" s="5"/>
      <c r="F62" s="7">
        <v>45783</v>
      </c>
      <c r="G62" s="14"/>
    </row>
    <row r="63" spans="1:7" ht="21.95" customHeight="1" x14ac:dyDescent="0.2">
      <c r="A63" s="9">
        <f>IF(ISBLANK(F52),"",COUNTA($F$2:F52))</f>
        <v>51</v>
      </c>
      <c r="B63" s="13">
        <v>62</v>
      </c>
      <c r="C63" s="6" t="s">
        <v>106</v>
      </c>
      <c r="D63" s="5" t="s">
        <v>107</v>
      </c>
      <c r="E63" s="5"/>
      <c r="F63" s="7">
        <v>45790</v>
      </c>
      <c r="G63" s="14"/>
    </row>
    <row r="64" spans="1:7" ht="16.5" customHeight="1" x14ac:dyDescent="0.2">
      <c r="A64" s="9">
        <f>IF(ISBLANK(#REF!),"",COUNTA($F$2:F52))</f>
        <v>51</v>
      </c>
      <c r="B64" s="13">
        <v>63</v>
      </c>
      <c r="C64" s="6" t="s">
        <v>112</v>
      </c>
      <c r="D64" s="5" t="s">
        <v>108</v>
      </c>
      <c r="E64" s="5"/>
      <c r="F64" s="7">
        <v>45792</v>
      </c>
      <c r="G64" s="14"/>
    </row>
    <row r="65" spans="1:7" ht="35.25" customHeight="1" x14ac:dyDescent="0.2">
      <c r="A65" s="9">
        <f>IF(ISBLANK(F53),"",COUNTA($F$2:F53))</f>
        <v>52</v>
      </c>
      <c r="B65" s="13">
        <v>64</v>
      </c>
      <c r="C65" s="6" t="s">
        <v>109</v>
      </c>
      <c r="D65" s="5" t="s">
        <v>23</v>
      </c>
      <c r="E65" s="5" t="s">
        <v>24</v>
      </c>
      <c r="F65" s="7">
        <v>45797</v>
      </c>
      <c r="G65" s="14"/>
    </row>
    <row r="66" spans="1:7" ht="33.75" customHeight="1" thickBot="1" x14ac:dyDescent="0.25">
      <c r="A66" s="9">
        <f>IF(ISBLANK(F54),"",COUNTA($F$2:F54))</f>
        <v>53</v>
      </c>
      <c r="B66" s="15">
        <v>65</v>
      </c>
      <c r="C66" s="16" t="s">
        <v>113</v>
      </c>
      <c r="D66" s="17" t="s">
        <v>23</v>
      </c>
      <c r="E66" s="18"/>
      <c r="F66" s="19">
        <v>45799</v>
      </c>
      <c r="G66" s="20"/>
    </row>
    <row r="67" spans="1:7" ht="21.75" customHeight="1" x14ac:dyDescent="0.25">
      <c r="A67" s="2">
        <f>IF(ISBLANK(F55),"",COUNTA($F$2:F55))</f>
        <v>54</v>
      </c>
      <c r="B67" s="3"/>
      <c r="D67" s="3"/>
      <c r="E67" s="3"/>
      <c r="F67" s="3"/>
      <c r="G67" s="4"/>
    </row>
    <row r="68" spans="1:7" ht="32.25" customHeight="1" x14ac:dyDescent="0.2">
      <c r="A68" s="2">
        <f>IF(ISBLANK(F56),"",COUNTA($F$2:F56))</f>
        <v>55</v>
      </c>
    </row>
    <row r="69" spans="1:7" ht="24" customHeight="1" x14ac:dyDescent="0.2">
      <c r="A69" s="2">
        <f>IF(ISBLANK(F57),"",COUNTA($F$2:F57))</f>
        <v>56</v>
      </c>
    </row>
    <row r="70" spans="1:7" ht="11.1" customHeight="1" x14ac:dyDescent="0.2">
      <c r="A70" s="2">
        <f>IF(ISBLANK(F58),"",COUNTA($F$2:F58))</f>
        <v>57</v>
      </c>
    </row>
    <row r="71" spans="1:7" ht="11.1" customHeight="1" x14ac:dyDescent="0.2">
      <c r="A71" s="2">
        <f>IF(ISBLANK(F59),"",COUNTA($F$2:F59))</f>
        <v>58</v>
      </c>
    </row>
    <row r="72" spans="1:7" ht="21.95" customHeight="1" x14ac:dyDescent="0.2">
      <c r="A72" s="2">
        <f>IF(ISBLANK(F60),"",COUNTA($F$2:F60))</f>
        <v>59</v>
      </c>
    </row>
    <row r="73" spans="1:7" ht="21.95" customHeight="1" x14ac:dyDescent="0.2">
      <c r="A73" s="2">
        <f>IF(ISBLANK(F61),"",COUNTA($F$2:F61))</f>
        <v>60</v>
      </c>
    </row>
    <row r="74" spans="1:7" ht="11.1" customHeight="1" x14ac:dyDescent="0.2">
      <c r="A74" s="2">
        <f>IF(ISBLANK(#REF!),"",COUNTA($F$2:F61))</f>
        <v>60</v>
      </c>
    </row>
    <row r="75" spans="1:7" ht="11.1" customHeight="1" x14ac:dyDescent="0.2">
      <c r="A75" s="2">
        <f>IF(ISBLANK(F62),"",COUNTA($F$2:F62))</f>
        <v>61</v>
      </c>
    </row>
    <row r="76" spans="1:7" ht="11.1" customHeight="1" x14ac:dyDescent="0.2">
      <c r="A76" s="2">
        <f>IF(ISBLANK(F63),"",COUNTA($F$2:F63))</f>
        <v>62</v>
      </c>
    </row>
    <row r="77" spans="1:7" ht="11.1" customHeight="1" x14ac:dyDescent="0.2">
      <c r="A77" s="2">
        <f>IF(ISBLANK(F64),"",COUNTA($F$2:F64))</f>
        <v>63</v>
      </c>
    </row>
    <row r="78" spans="1:7" ht="11.1" customHeight="1" x14ac:dyDescent="0.2">
      <c r="A78" s="2">
        <f>IF(ISBLANK(F65),"",COUNTA($F$2:F65))</f>
        <v>64</v>
      </c>
    </row>
    <row r="79" spans="1:7" ht="21.95" customHeight="1" x14ac:dyDescent="0.2">
      <c r="A79" s="2">
        <f>IF(ISBLANK(F66),"",COUNTA($F$2:F66))</f>
        <v>65</v>
      </c>
    </row>
    <row r="80" spans="1:7" ht="11.1" customHeight="1" x14ac:dyDescent="0.2">
      <c r="A80" s="2">
        <f>IF(ISBLANK(#REF!),"",COUNTA($F$2:F66))</f>
        <v>65</v>
      </c>
    </row>
    <row r="81" spans="1:1" ht="11.1" customHeight="1" x14ac:dyDescent="0.2">
      <c r="A81" s="2">
        <f>IF(ISBLANK(#REF!),"",COUNTA($F$2:F66))</f>
        <v>65</v>
      </c>
    </row>
    <row r="82" spans="1:1" ht="11.1" customHeight="1" x14ac:dyDescent="0.2">
      <c r="A82" s="2">
        <f>IF(ISBLANK(#REF!),"",COUNTA($F$2:F66))</f>
        <v>65</v>
      </c>
    </row>
  </sheetData>
  <pageMargins left="0.75" right="0.75" top="1" bottom="1" header="0.5" footer="0.5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Виктория Геннадьевна Бондаренко</cp:lastModifiedBy>
  <cp:lastPrinted>2017-08-30T09:56:04Z</cp:lastPrinted>
  <dcterms:modified xsi:type="dcterms:W3CDTF">2024-09-03T16:06:36Z</dcterms:modified>
</cp:coreProperties>
</file>